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 s="1"/>
  <c r="E8" i="1"/>
  <c r="E16" i="1" s="1"/>
  <c r="H8" i="1"/>
  <c r="E10" i="1"/>
  <c r="H10" i="1" s="1"/>
  <c r="E12" i="1"/>
  <c r="H12" i="1"/>
  <c r="E14" i="1"/>
  <c r="H14" i="1" s="1"/>
  <c r="C16" i="1"/>
  <c r="D16" i="1"/>
  <c r="F16" i="1"/>
  <c r="G16" i="1"/>
  <c r="H16" i="1" l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<sst xmlns="http://schemas.openxmlformats.org/spreadsheetml/2006/main" count="17" uniqueCount="17">
  <si>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</si>
  <si>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</si>
  <si>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</si>
  <si>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</si>
  <si>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</si>
  <si>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</si>
  <si>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</si>
  <si>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</si>
  <si>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</si>
  <si>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</si>
  <si>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</si>
  <si>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</si>
  <si>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</si>
  <si>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</si>
  <si>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</si>
  <si>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</si>
  <si>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Económica (por Tipo de Gasto)
Del 1 de Enero al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</si>
</sst>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Fill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896225" cy="390525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6539"/>
        <a:stretch/>
      </xdr:blipFill>
      <xdr:spPr bwMode="auto">
        <a:xfrm>
          <a:off x="0" y="2571750"/>
          <a:ext cx="7896225" cy="390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tabSelected="1" view="pageBreakPreview" zoomScaleNormal="100" zoomScaleSheetLayoutView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16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15</v>
      </c>
      <c r="B2" s="23"/>
      <c r="C2" s="22" t="s">
        <v>14</v>
      </c>
      <c r="D2" s="21"/>
      <c r="E2" s="21"/>
      <c r="F2" s="21"/>
      <c r="G2" s="20"/>
      <c r="H2" s="19" t="s">
        <v>13</v>
      </c>
    </row>
    <row r="3" spans="1:8" ht="24.95" customHeight="1" x14ac:dyDescent="0.2">
      <c r="A3" s="18"/>
      <c r="B3" s="17"/>
      <c r="C3" s="16" t="s">
        <v>12</v>
      </c>
      <c r="D3" s="16" t="s">
        <v>11</v>
      </c>
      <c r="E3" s="16" t="s">
        <v>10</v>
      </c>
      <c r="F3" s="16" t="s">
        <v>9</v>
      </c>
      <c r="G3" s="16" t="s">
        <v>8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254582802.81</v>
      </c>
      <c r="D6" s="8">
        <v>12476847.67</v>
      </c>
      <c r="E6" s="8">
        <f>C6+D6</f>
        <v>267059650.47999999</v>
      </c>
      <c r="F6" s="8">
        <v>47832976.200000003</v>
      </c>
      <c r="G6" s="8">
        <v>47769164.229999997</v>
      </c>
      <c r="H6" s="8">
        <f>E6-F6</f>
        <v>219226674.27999997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200379040.94</v>
      </c>
      <c r="D8" s="8">
        <v>16494049.82</v>
      </c>
      <c r="E8" s="8">
        <f>C8+D8</f>
        <v>216873090.75999999</v>
      </c>
      <c r="F8" s="8">
        <v>45509064.369999997</v>
      </c>
      <c r="G8" s="8">
        <v>44961821.329999998</v>
      </c>
      <c r="H8" s="8">
        <f>E8-F8</f>
        <v>171364026.38999999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183298.18</v>
      </c>
      <c r="D10" s="8">
        <v>0</v>
      </c>
      <c r="E10" s="8">
        <f>C10+D10</f>
        <v>183298.18</v>
      </c>
      <c r="F10" s="8">
        <v>0</v>
      </c>
      <c r="G10" s="8">
        <v>0</v>
      </c>
      <c r="H10" s="8">
        <f>E10-F10</f>
        <v>183298.18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9154594.2599999998</v>
      </c>
      <c r="D12" s="8">
        <v>0</v>
      </c>
      <c r="E12" s="8">
        <f>C12+D12</f>
        <v>9154594.2599999998</v>
      </c>
      <c r="F12" s="8">
        <v>1664923.02</v>
      </c>
      <c r="G12" s="8">
        <v>1664923.02</v>
      </c>
      <c r="H12" s="8">
        <f>E12-F12</f>
        <v>7489671.2400000002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464299736.19</v>
      </c>
      <c r="D16" s="2">
        <f>SUM(D6+D8+D10+D12+D14)</f>
        <v>28970897.490000002</v>
      </c>
      <c r="E16" s="2">
        <f>SUM(E6+E8+E10+E12+E14)</f>
        <v>493270633.68000001</v>
      </c>
      <c r="F16" s="2">
        <f>SUM(F6+F8+F10+F12+F14)</f>
        <v>95006963.589999989</v>
      </c>
      <c r="G16" s="2">
        <f>SUM(G6+G8+G10+G12+G14)</f>
        <v>94395908.579999998</v>
      </c>
      <c r="H16" s="2">
        <f>SUM(H6+H8+H10+H12+H14)</f>
        <v>398263670.08999997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2020-05-13T19:55:14Z</dcterms:created>
  <dcterms:modified xsi:type="dcterms:W3CDTF">2020-05-13T19:55:30Z</dcterms:modified>
</cp:coreProperties>
</file>